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Физика11\Downloads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6" i="1"/>
  <c r="L146" i="1"/>
  <c r="L157" i="1" s="1"/>
  <c r="L137" i="1"/>
  <c r="L127" i="1"/>
  <c r="L138" i="1" s="1"/>
  <c r="L119" i="1"/>
  <c r="L118" i="1"/>
  <c r="L108" i="1"/>
  <c r="L100" i="1"/>
  <c r="L99" i="1"/>
  <c r="L89" i="1"/>
  <c r="L80" i="1"/>
  <c r="L70" i="1"/>
  <c r="L81" i="1" s="1"/>
  <c r="L61" i="1"/>
  <c r="L51" i="1"/>
  <c r="L62" i="1" s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96" i="1" l="1"/>
  <c r="G195" i="1"/>
  <c r="H195" i="1"/>
  <c r="I195" i="1"/>
  <c r="J195" i="1"/>
  <c r="H176" i="1"/>
  <c r="I176" i="1"/>
  <c r="J176" i="1"/>
  <c r="G176" i="1"/>
  <c r="I157" i="1"/>
  <c r="G157" i="1"/>
  <c r="H157" i="1"/>
  <c r="J157" i="1"/>
  <c r="I138" i="1"/>
  <c r="H138" i="1"/>
  <c r="G138" i="1"/>
  <c r="J138" i="1"/>
  <c r="J119" i="1"/>
  <c r="G119" i="1"/>
  <c r="H119" i="1"/>
  <c r="I119" i="1"/>
  <c r="F100" i="1"/>
  <c r="G100" i="1"/>
  <c r="H100" i="1"/>
  <c r="I100" i="1"/>
  <c r="J100" i="1"/>
  <c r="H81" i="1"/>
  <c r="G81" i="1"/>
  <c r="F81" i="1"/>
  <c r="J81" i="1"/>
  <c r="I81" i="1"/>
  <c r="J62" i="1"/>
  <c r="I62" i="1"/>
  <c r="G62" i="1"/>
  <c r="H62" i="1"/>
  <c r="F62" i="1"/>
  <c r="F43" i="1"/>
  <c r="J43" i="1"/>
  <c r="I43" i="1"/>
  <c r="H43" i="1"/>
  <c r="G43" i="1"/>
  <c r="F119" i="1"/>
  <c r="F138" i="1"/>
  <c r="F157" i="1"/>
  <c r="F176" i="1"/>
  <c r="F195" i="1"/>
  <c r="I24" i="1"/>
  <c r="F24" i="1"/>
  <c r="J24" i="1"/>
  <c r="H24" i="1"/>
  <c r="G24" i="1"/>
  <c r="F196" i="1" l="1"/>
  <c r="I196" i="1"/>
  <c r="G196" i="1"/>
  <c r="H196" i="1"/>
  <c r="J196" i="1"/>
</calcChain>
</file>

<file path=xl/sharedStrings.xml><?xml version="1.0" encoding="utf-8"?>
<sst xmlns="http://schemas.openxmlformats.org/spreadsheetml/2006/main" count="296" uniqueCount="92">
  <si>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</si>
  <si>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</si>
  <si>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</si>
  <si>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</si>
  <si>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</si>
  <si>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</si>
  <si>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</si>
  <si>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</si>
  <si>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</si>
  <si>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</si>
  <si>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</si>
  <si>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</si>
  <si>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</si>
  <si>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</si>
  <si>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</si>
  <si>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</si>
  <si>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</si>
  <si>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</si>
  <si>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</si>
  <si>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</si>
  <si>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</si>
  <si>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</si>
  <si>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</si>
  <si>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</si>
  <si>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</si>
  <si>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</si>
  <si>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</si>
  <si>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</si>
  <si>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</si>
  <si>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</si>
  <si>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</si>
  <si>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</si>
  <si>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</si>
  <si>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</si>
  <si>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</si>
  <si>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</si>
  <si>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</si>
  <si>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</si>
  <si>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</si>
  <si>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</si>
  <si>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</si>
  <si>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</si>
  <si>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</si>
  <si>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</si>
  <si>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</si>
  <si>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</si>
  <si>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</si>
  <si>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</si>
  <si>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</si>
  <si>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</si>
  <si>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</si>
  <si>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</si>
  <si>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</si>
  <si>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</si>
  <si>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</si>
  <si>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</si>
  <si>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</si>
  <si>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</si>
  <si>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</si>
  <si>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</si>
  <si>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</si>
  <si>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</si>
  <si>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</si>
  <si>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</si>
  <si>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</si>
  <si>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</si>
  <si>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</si>
  <si>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</si>
  <si>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</si>
  <si>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</si>
  <si>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</si>
  <si>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</si>
  <si>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</si>
  <si>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</si>
  <si>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</si>
  <si>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</si>
  <si>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</si>
  <si>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</si>
  <si>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</si>
  <si>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</si>
  <si>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</si>
  <si>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</si>
  <si>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</si>
  <si>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</si>
  <si>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 xml:space="preserve">СУП КРЕСТЬЯНСКИЙ С КРУПОЙ 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</si>
  <si>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</si>
  <si>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</si>
  <si>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</si>
  <si>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</si>
  <si>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</si>
  <si>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</si>
  <si>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МОБУ СОШ №2 с.Красноусольский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</si>
</sst>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91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/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40</v>
      </c>
      <c r="F7" s="43">
        <v>185</v>
      </c>
      <c r="G7" s="43">
        <v>7.8</v>
      </c>
      <c r="H7" s="43">
        <v>5.2</v>
      </c>
      <c r="I7" s="43">
        <v>40.6</v>
      </c>
      <c r="J7" s="43">
        <v>271.2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3.3</v>
      </c>
      <c r="H9" s="43">
        <v>0.6</v>
      </c>
      <c r="I9" s="43">
        <v>16.5</v>
      </c>
      <c r="J9" s="43">
        <v>114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18.7</v>
      </c>
      <c r="H13" s="19">
        <f t="shared" si="0"/>
        <v>13.5</v>
      </c>
      <c r="I13" s="19">
        <f t="shared" si="0"/>
        <v>73</v>
      </c>
      <c r="J13" s="19">
        <f t="shared" si="0"/>
        <v>549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43</v>
      </c>
      <c r="F15" s="43">
        <v>205</v>
      </c>
      <c r="G15" s="43">
        <v>1.5</v>
      </c>
      <c r="H15" s="43">
        <v>4.5999999999999996</v>
      </c>
      <c r="I15" s="43">
        <v>7.5</v>
      </c>
      <c r="J15" s="43">
        <v>87.2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48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20</v>
      </c>
      <c r="G19" s="43">
        <v>2.2000000000000002</v>
      </c>
      <c r="H19" s="43">
        <v>0.4</v>
      </c>
      <c r="I19" s="43">
        <v>11</v>
      </c>
      <c r="J19" s="43">
        <v>76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47</v>
      </c>
      <c r="F20" s="43">
        <v>30</v>
      </c>
      <c r="G20" s="43">
        <v>2.6</v>
      </c>
      <c r="H20" s="43">
        <v>0.3</v>
      </c>
      <c r="I20" s="43">
        <v>29.6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22.6</v>
      </c>
      <c r="H23" s="19">
        <f t="shared" si="2"/>
        <v>18.399999999999999</v>
      </c>
      <c r="I23" s="19">
        <f t="shared" si="2"/>
        <v>120</v>
      </c>
      <c r="J23" s="19">
        <f t="shared" si="2"/>
        <v>783.30000000000007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1240</v>
      </c>
      <c r="G24" s="32">
        <f t="shared" ref="G24:J24" si="4">G13+G23</f>
        <v>41.3</v>
      </c>
      <c r="H24" s="32">
        <f t="shared" si="4"/>
        <v>31.9</v>
      </c>
      <c r="I24" s="32">
        <f t="shared" si="4"/>
        <v>193</v>
      </c>
      <c r="J24" s="32">
        <f t="shared" si="4"/>
        <v>1332.3000000000002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155</v>
      </c>
      <c r="G25" s="40">
        <v>9.9</v>
      </c>
      <c r="H25" s="40">
        <v>12.6</v>
      </c>
      <c r="I25" s="40">
        <v>4.9000000000000004</v>
      </c>
      <c r="J25" s="40">
        <v>173.9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51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3.3</v>
      </c>
      <c r="H28" s="43">
        <v>0.6</v>
      </c>
      <c r="I28" s="43">
        <v>16.5</v>
      </c>
      <c r="J28" s="43">
        <v>114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49</v>
      </c>
      <c r="F30" s="43">
        <v>8</v>
      </c>
      <c r="G30" s="43">
        <v>0.1</v>
      </c>
      <c r="H30" s="43">
        <v>6.6</v>
      </c>
      <c r="I30" s="43">
        <v>0.1</v>
      </c>
      <c r="J30" s="43">
        <v>60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 t="s">
        <v>52</v>
      </c>
      <c r="F31" s="43">
        <v>100</v>
      </c>
      <c r="G31" s="43">
        <v>2.9</v>
      </c>
      <c r="H31" s="43">
        <v>2.5</v>
      </c>
      <c r="I31" s="43">
        <v>12.6</v>
      </c>
      <c r="J31" s="43">
        <v>84</v>
      </c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16.3</v>
      </c>
      <c r="H32" s="19">
        <f t="shared" ref="H32" si="7">SUM(H25:H31)</f>
        <v>22.299999999999997</v>
      </c>
      <c r="I32" s="19">
        <f t="shared" ref="I32" si="8">SUM(I25:I31)</f>
        <v>49</v>
      </c>
      <c r="J32" s="19">
        <f t="shared" ref="J32:L32" si="9">SUM(J25:J31)</f>
        <v>492.8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53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54</v>
      </c>
      <c r="F34" s="43">
        <v>200</v>
      </c>
      <c r="G34" s="43">
        <v>2.2000000000000002</v>
      </c>
      <c r="H34" s="43">
        <v>2.7</v>
      </c>
      <c r="I34" s="43">
        <v>13.1</v>
      </c>
      <c r="J34" s="43">
        <v>86.9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55</v>
      </c>
      <c r="F35" s="43">
        <v>150</v>
      </c>
      <c r="G35" s="43">
        <v>15.4</v>
      </c>
      <c r="H35" s="43">
        <v>21</v>
      </c>
      <c r="I35" s="43">
        <v>25.5</v>
      </c>
      <c r="J35" s="43">
        <v>356.7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56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20</v>
      </c>
      <c r="G38" s="43">
        <v>2.2000000000000002</v>
      </c>
      <c r="H38" s="43">
        <v>0.4</v>
      </c>
      <c r="I38" s="43">
        <v>11</v>
      </c>
      <c r="J38" s="43">
        <v>76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47</v>
      </c>
      <c r="F39" s="43">
        <v>30</v>
      </c>
      <c r="G39" s="43">
        <v>2.6</v>
      </c>
      <c r="H39" s="43">
        <v>0.3</v>
      </c>
      <c r="I39" s="43">
        <v>29.6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23.8</v>
      </c>
      <c r="H42" s="19">
        <f t="shared" ref="H42" si="11">SUM(H33:H41)</f>
        <v>34.499999999999993</v>
      </c>
      <c r="I42" s="19">
        <f t="shared" ref="I42" si="12">SUM(I33:I41)</f>
        <v>96.6</v>
      </c>
      <c r="J42" s="19">
        <f t="shared" ref="J42:L42" si="13">SUM(J33:J41)</f>
        <v>817.40000000000009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1200</v>
      </c>
      <c r="G43" s="32">
        <f t="shared" ref="G43" si="14">G32+G42</f>
        <v>40.1</v>
      </c>
      <c r="H43" s="32">
        <f t="shared" ref="H43" si="15">H32+H42</f>
        <v>56.79999999999999</v>
      </c>
      <c r="I43" s="32">
        <f t="shared" ref="I43" si="16">I32+I42</f>
        <v>145.6</v>
      </c>
      <c r="J43" s="32">
        <f t="shared" ref="J43:L43" si="17">J32+J42</f>
        <v>1310.2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45</v>
      </c>
      <c r="F45" s="43">
        <v>155</v>
      </c>
      <c r="G45" s="43">
        <v>5.3</v>
      </c>
      <c r="H45" s="43">
        <v>6.2</v>
      </c>
      <c r="I45" s="43">
        <v>36.700000000000003</v>
      </c>
      <c r="J45" s="43">
        <v>226.4</v>
      </c>
      <c r="K45" s="44" t="s">
        <v>48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3.3</v>
      </c>
      <c r="H47" s="43">
        <v>0.6</v>
      </c>
      <c r="I47" s="43">
        <v>16.5</v>
      </c>
      <c r="J47" s="43">
        <v>114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58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23.8</v>
      </c>
      <c r="H51" s="19">
        <f t="shared" ref="H51" si="19">SUM(H44:H50)</f>
        <v>19.899999999999999</v>
      </c>
      <c r="I51" s="19">
        <f t="shared" ref="I51" si="20">SUM(I44:I50)</f>
        <v>73.300000000000011</v>
      </c>
      <c r="J51" s="19">
        <f t="shared" ref="J51:L51" si="21">SUM(J44:J50)</f>
        <v>598.39999999999986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39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60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56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47</v>
      </c>
      <c r="F58" s="43">
        <v>30</v>
      </c>
      <c r="G58" s="43">
        <v>2.6</v>
      </c>
      <c r="H58" s="43">
        <v>0.3</v>
      </c>
      <c r="I58" s="43">
        <v>29.6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107.30000000000001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1300</v>
      </c>
      <c r="G62" s="32">
        <f t="shared" ref="G62" si="26">G51+G61</f>
        <v>46.2</v>
      </c>
      <c r="H62" s="32">
        <f t="shared" ref="H62" si="27">H51+H61</f>
        <v>38.9</v>
      </c>
      <c r="I62" s="32">
        <f t="shared" ref="I62" si="28">I51+I61</f>
        <v>180.60000000000002</v>
      </c>
      <c r="J62" s="32">
        <f t="shared" ref="J62:L62" si="29">J51+J61</f>
        <v>1332.1999999999998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190</v>
      </c>
      <c r="G63" s="40">
        <v>29.2</v>
      </c>
      <c r="H63" s="40">
        <v>12.1</v>
      </c>
      <c r="I63" s="40">
        <v>29.1</v>
      </c>
      <c r="J63" s="40">
        <v>342.2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62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3.3</v>
      </c>
      <c r="H66" s="43">
        <v>0.6</v>
      </c>
      <c r="I66" s="43">
        <v>16.5</v>
      </c>
      <c r="J66" s="43">
        <v>114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63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34.299999999999997</v>
      </c>
      <c r="H70" s="19">
        <f t="shared" ref="H70" si="31">SUM(H63:H69)</f>
        <v>14.6</v>
      </c>
      <c r="I70" s="19">
        <f t="shared" ref="I70" si="32">SUM(I63:I69)</f>
        <v>70.8</v>
      </c>
      <c r="J70" s="19">
        <f t="shared" ref="J70:L70" si="33">SUM(J63:J69)</f>
        <v>583.6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64</v>
      </c>
      <c r="F72" s="43">
        <v>205</v>
      </c>
      <c r="G72" s="43">
        <v>1.4</v>
      </c>
      <c r="H72" s="43">
        <v>4.8</v>
      </c>
      <c r="I72" s="43">
        <v>9.3000000000000007</v>
      </c>
      <c r="J72" s="43">
        <v>93.6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65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66</v>
      </c>
      <c r="F74" s="43">
        <v>155</v>
      </c>
      <c r="G74" s="43">
        <v>8.4</v>
      </c>
      <c r="H74" s="43">
        <v>6.2</v>
      </c>
      <c r="I74" s="43">
        <v>40.6</v>
      </c>
      <c r="J74" s="43">
        <v>260.60000000000002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20</v>
      </c>
      <c r="G76" s="43">
        <v>2.2000000000000002</v>
      </c>
      <c r="H76" s="43">
        <v>0.4</v>
      </c>
      <c r="I76" s="43">
        <v>11</v>
      </c>
      <c r="J76" s="43">
        <v>76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47</v>
      </c>
      <c r="F77" s="43">
        <v>30</v>
      </c>
      <c r="G77" s="43">
        <v>2.6</v>
      </c>
      <c r="H77" s="43">
        <v>0.3</v>
      </c>
      <c r="I77" s="43">
        <v>29.6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24.1</v>
      </c>
      <c r="H80" s="19">
        <f t="shared" ref="H80" si="35">SUM(H71:H79)</f>
        <v>22.099999999999998</v>
      </c>
      <c r="I80" s="19">
        <f t="shared" ref="I80" si="36">SUM(I71:I79)</f>
        <v>116.69999999999999</v>
      </c>
      <c r="J80" s="19">
        <f t="shared" ref="J80:L80" si="37">SUM(J71:J79)</f>
        <v>797.2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1220</v>
      </c>
      <c r="G81" s="32">
        <f t="shared" ref="G81" si="38">G70+G80</f>
        <v>58.4</v>
      </c>
      <c r="H81" s="32">
        <f t="shared" ref="H81" si="39">H70+H80</f>
        <v>36.699999999999996</v>
      </c>
      <c r="I81" s="32">
        <f t="shared" ref="I81" si="40">I70+I80</f>
        <v>187.5</v>
      </c>
      <c r="J81" s="32">
        <f t="shared" ref="J81:L81" si="41">J70+J80</f>
        <v>1380.8000000000002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213.7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58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69</v>
      </c>
      <c r="F88" s="43">
        <v>200</v>
      </c>
      <c r="G88" s="43">
        <v>1</v>
      </c>
      <c r="H88" s="43">
        <v>0.2</v>
      </c>
      <c r="I88" s="43">
        <v>19.8</v>
      </c>
      <c r="J88" s="43">
        <v>89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511.8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70</v>
      </c>
      <c r="F91" s="43">
        <v>210</v>
      </c>
      <c r="G91" s="43">
        <v>1.7</v>
      </c>
      <c r="H91" s="43">
        <v>4.5999999999999996</v>
      </c>
      <c r="I91" s="43">
        <v>11</v>
      </c>
      <c r="J91" s="43">
        <v>96.5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71</v>
      </c>
      <c r="F92" s="43">
        <v>90</v>
      </c>
      <c r="G92" s="43">
        <v>0.5</v>
      </c>
      <c r="H92" s="43">
        <v>6.4</v>
      </c>
      <c r="I92" s="43">
        <v>1.9</v>
      </c>
      <c r="J92" s="43">
        <v>66.3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72</v>
      </c>
      <c r="F93" s="43">
        <v>155</v>
      </c>
      <c r="G93" s="43">
        <v>14.2</v>
      </c>
      <c r="H93" s="43">
        <v>5.3</v>
      </c>
      <c r="I93" s="43">
        <v>30.5</v>
      </c>
      <c r="J93" s="43">
        <v>252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73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20</v>
      </c>
      <c r="G95" s="43">
        <v>2.2000000000000002</v>
      </c>
      <c r="H95" s="43">
        <v>0.4</v>
      </c>
      <c r="I95" s="43">
        <v>11</v>
      </c>
      <c r="J95" s="43">
        <v>76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47</v>
      </c>
      <c r="F96" s="43">
        <v>30</v>
      </c>
      <c r="G96" s="43">
        <v>2.6</v>
      </c>
      <c r="H96" s="43">
        <v>0.3</v>
      </c>
      <c r="I96" s="43">
        <v>29.6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21.2</v>
      </c>
      <c r="H99" s="19">
        <f t="shared" ref="H99" si="47">SUM(H90:H98)</f>
        <v>17</v>
      </c>
      <c r="I99" s="19">
        <f t="shared" ref="I99" si="48">SUM(I90:I98)</f>
        <v>103.4</v>
      </c>
      <c r="J99" s="19">
        <f t="shared" ref="J99:L99" si="49">SUM(J90:J98)</f>
        <v>698.80000000000007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1355</v>
      </c>
      <c r="G100" s="32">
        <f t="shared" ref="G100" si="50">G89+G99</f>
        <v>34.6</v>
      </c>
      <c r="H100" s="32">
        <f t="shared" ref="H100" si="51">H89+H99</f>
        <v>30</v>
      </c>
      <c r="I100" s="32">
        <f t="shared" ref="I100" si="52">I89+I99</f>
        <v>180.3</v>
      </c>
      <c r="J100" s="32">
        <f t="shared" ref="J100:L100" si="53">J89+J99</f>
        <v>1210.6000000000001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74</v>
      </c>
      <c r="F101" s="40">
        <v>160</v>
      </c>
      <c r="G101" s="40">
        <v>7.6</v>
      </c>
      <c r="H101" s="40">
        <v>12.6</v>
      </c>
      <c r="I101" s="40">
        <v>26.1</v>
      </c>
      <c r="J101" s="40">
        <v>245.6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3.3</v>
      </c>
      <c r="H104" s="43">
        <v>0.6</v>
      </c>
      <c r="I104" s="43">
        <v>16.5</v>
      </c>
      <c r="J104" s="43">
        <v>114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63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49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14.899999999999999</v>
      </c>
      <c r="H108" s="19">
        <f t="shared" si="54"/>
        <v>24.4</v>
      </c>
      <c r="I108" s="19">
        <f t="shared" si="54"/>
        <v>76.8</v>
      </c>
      <c r="J108" s="19">
        <f t="shared" si="54"/>
        <v>616.6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54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76</v>
      </c>
      <c r="F111" s="43">
        <v>200</v>
      </c>
      <c r="G111" s="43">
        <v>11.7</v>
      </c>
      <c r="H111" s="43">
        <v>16.100000000000001</v>
      </c>
      <c r="I111" s="43">
        <v>23.3</v>
      </c>
      <c r="J111" s="43">
        <v>299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20</v>
      </c>
      <c r="G114" s="43">
        <v>2.2000000000000002</v>
      </c>
      <c r="H114" s="43">
        <v>0.4</v>
      </c>
      <c r="I114" s="43">
        <v>11</v>
      </c>
      <c r="J114" s="43">
        <v>76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47</v>
      </c>
      <c r="F115" s="43">
        <v>30</v>
      </c>
      <c r="G115" s="43">
        <v>2.6</v>
      </c>
      <c r="H115" s="43">
        <v>0.3</v>
      </c>
      <c r="I115" s="43">
        <v>29.6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20</v>
      </c>
      <c r="H118" s="19">
        <f t="shared" si="56"/>
        <v>20.399999999999999</v>
      </c>
      <c r="I118" s="19">
        <f t="shared" si="56"/>
        <v>107.6</v>
      </c>
      <c r="J118" s="19">
        <f t="shared" si="56"/>
        <v>731.7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1200</v>
      </c>
      <c r="G119" s="32">
        <f t="shared" ref="G119" si="58">G108+G118</f>
        <v>34.9</v>
      </c>
      <c r="H119" s="32">
        <f t="shared" ref="H119" si="59">H108+H118</f>
        <v>44.8</v>
      </c>
      <c r="I119" s="32">
        <f t="shared" ref="I119" si="60">I108+I118</f>
        <v>184.39999999999998</v>
      </c>
      <c r="J119" s="32">
        <f t="shared" ref="J119:L119" si="61">J108+J118</f>
        <v>1348.3000000000002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65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52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80</v>
      </c>
      <c r="F129" s="43">
        <v>200</v>
      </c>
      <c r="G129" s="43">
        <v>2.6</v>
      </c>
      <c r="H129" s="43">
        <v>3.4</v>
      </c>
      <c r="I129" s="43">
        <v>11.4</v>
      </c>
      <c r="J129" s="43">
        <v>87.2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56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20</v>
      </c>
      <c r="G133" s="43">
        <v>2.2000000000000002</v>
      </c>
      <c r="H133" s="43">
        <v>0.4</v>
      </c>
      <c r="I133" s="43">
        <v>11</v>
      </c>
      <c r="J133" s="43">
        <v>76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47</v>
      </c>
      <c r="F134" s="43">
        <v>30</v>
      </c>
      <c r="G134" s="43">
        <v>2.6</v>
      </c>
      <c r="H134" s="43">
        <v>0.3</v>
      </c>
      <c r="I134" s="43">
        <v>29.6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720</v>
      </c>
      <c r="G137" s="19">
        <f t="shared" ref="G137:J137" si="64">SUM(G128:G136)</f>
        <v>19.400000000000002</v>
      </c>
      <c r="H137" s="19">
        <f t="shared" si="64"/>
        <v>23.2</v>
      </c>
      <c r="I137" s="19">
        <f t="shared" si="64"/>
        <v>89.3</v>
      </c>
      <c r="J137" s="19">
        <f t="shared" si="64"/>
        <v>665.80000000000007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1275</v>
      </c>
      <c r="G138" s="32">
        <f t="shared" ref="G138" si="66">G127+G137</f>
        <v>40.799999999999997</v>
      </c>
      <c r="H138" s="32">
        <f t="shared" ref="H138" si="67">H127+H137</f>
        <v>41.400000000000006</v>
      </c>
      <c r="I138" s="32">
        <f t="shared" ref="I138" si="68">I127+I137</f>
        <v>168.2</v>
      </c>
      <c r="J138" s="32">
        <f t="shared" ref="J138:L138" si="69">J127+J137</f>
        <v>1259.7000000000003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3.3</v>
      </c>
      <c r="H142" s="43">
        <v>0.6</v>
      </c>
      <c r="I142" s="43">
        <v>16.5</v>
      </c>
      <c r="J142" s="43">
        <v>114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63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49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523</v>
      </c>
      <c r="G146" s="19">
        <f t="shared" ref="G146:J146" si="70">SUM(G139:G145)</f>
        <v>11.8</v>
      </c>
      <c r="H146" s="19">
        <f t="shared" si="70"/>
        <v>14.799999999999999</v>
      </c>
      <c r="I146" s="19">
        <f t="shared" si="70"/>
        <v>75.899999999999991</v>
      </c>
      <c r="J146" s="19">
        <f t="shared" si="70"/>
        <v>508.4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84</v>
      </c>
      <c r="F148" s="43">
        <v>210</v>
      </c>
      <c r="G148" s="43">
        <v>2</v>
      </c>
      <c r="H148" s="43">
        <v>5.3</v>
      </c>
      <c r="I148" s="43">
        <v>10.9</v>
      </c>
      <c r="J148" s="43">
        <v>103.3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150</v>
      </c>
      <c r="G150" s="43">
        <v>5.0999999999999996</v>
      </c>
      <c r="H150" s="43">
        <v>6</v>
      </c>
      <c r="I150" s="43">
        <v>35.5</v>
      </c>
      <c r="J150" s="43">
        <v>219.5</v>
      </c>
      <c r="K150" s="44" t="s">
        <v>48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56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20</v>
      </c>
      <c r="G152" s="43">
        <v>2.2000000000000002</v>
      </c>
      <c r="H152" s="43">
        <v>0.4</v>
      </c>
      <c r="I152" s="43">
        <v>11</v>
      </c>
      <c r="J152" s="43">
        <v>76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47</v>
      </c>
      <c r="F153" s="43">
        <v>30</v>
      </c>
      <c r="G153" s="43">
        <v>2.6</v>
      </c>
      <c r="H153" s="43">
        <v>0.3</v>
      </c>
      <c r="I153" s="43">
        <v>29.6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22.8</v>
      </c>
      <c r="H156" s="19">
        <f t="shared" si="72"/>
        <v>25.7</v>
      </c>
      <c r="I156" s="19">
        <f t="shared" si="72"/>
        <v>101.9</v>
      </c>
      <c r="J156" s="19">
        <f t="shared" si="72"/>
        <v>688.80000000000007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1223</v>
      </c>
      <c r="G157" s="32">
        <f t="shared" ref="G157" si="74">G146+G156</f>
        <v>34.6</v>
      </c>
      <c r="H157" s="32">
        <f t="shared" ref="H157" si="75">H146+H156</f>
        <v>40.5</v>
      </c>
      <c r="I157" s="32">
        <f t="shared" ref="I157" si="76">I146+I156</f>
        <v>177.8</v>
      </c>
      <c r="J157" s="32">
        <f t="shared" ref="J157:L157" si="77">J146+J156</f>
        <v>1197.2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71</v>
      </c>
      <c r="F158" s="40">
        <v>100</v>
      </c>
      <c r="G158" s="40">
        <v>0.7</v>
      </c>
      <c r="H158" s="40">
        <v>7.3</v>
      </c>
      <c r="I158" s="40">
        <v>2.6</v>
      </c>
      <c r="J158" s="40">
        <v>77.8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66</v>
      </c>
      <c r="F159" s="43">
        <v>153</v>
      </c>
      <c r="G159" s="43">
        <v>8.6999999999999993</v>
      </c>
      <c r="H159" s="43">
        <v>9.1999999999999993</v>
      </c>
      <c r="I159" s="43">
        <v>37.299999999999997</v>
      </c>
      <c r="J159" s="43">
        <v>268.5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51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3.3</v>
      </c>
      <c r="H161" s="43">
        <v>0.6</v>
      </c>
      <c r="I161" s="43">
        <v>16.5</v>
      </c>
      <c r="J161" s="43">
        <v>114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58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15.399999999999997</v>
      </c>
      <c r="H165" s="19">
        <f t="shared" si="78"/>
        <v>20.100000000000001</v>
      </c>
      <c r="I165" s="19">
        <f t="shared" si="78"/>
        <v>71.3</v>
      </c>
      <c r="J165" s="19">
        <f t="shared" si="78"/>
        <v>558.70000000000005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44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60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47</v>
      </c>
      <c r="F172" s="43">
        <v>30</v>
      </c>
      <c r="G172" s="43">
        <v>2.6</v>
      </c>
      <c r="H172" s="43">
        <v>0.3</v>
      </c>
      <c r="I172" s="43">
        <v>29.6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110.6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1310</v>
      </c>
      <c r="G176" s="32">
        <f t="shared" ref="G176" si="82">G165+G175</f>
        <v>37.4</v>
      </c>
      <c r="H176" s="32">
        <f t="shared" ref="H176" si="83">H165+H175</f>
        <v>41.099999999999994</v>
      </c>
      <c r="I176" s="32">
        <f t="shared" ref="I176" si="84">I165+I175</f>
        <v>181.89999999999998</v>
      </c>
      <c r="J176" s="32">
        <f t="shared" ref="J176:L176" si="85">J165+J175</f>
        <v>1311.7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56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3.3</v>
      </c>
      <c r="H180" s="43">
        <v>0.6</v>
      </c>
      <c r="I180" s="43">
        <v>16.5</v>
      </c>
      <c r="J180" s="43">
        <v>114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69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8.1999999999999993</v>
      </c>
      <c r="H184" s="19">
        <f t="shared" si="86"/>
        <v>7.3</v>
      </c>
      <c r="I184" s="19">
        <f t="shared" si="86"/>
        <v>66</v>
      </c>
      <c r="J184" s="19">
        <f t="shared" si="86"/>
        <v>397.9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210</v>
      </c>
      <c r="G186" s="43">
        <v>4.5999999999999996</v>
      </c>
      <c r="H186" s="43">
        <v>3.1</v>
      </c>
      <c r="I186" s="43">
        <v>18.5</v>
      </c>
      <c r="J186" s="43">
        <v>140.30000000000001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73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20</v>
      </c>
      <c r="G190" s="43">
        <v>2.2000000000000002</v>
      </c>
      <c r="H190" s="43">
        <v>0.4</v>
      </c>
      <c r="I190" s="43">
        <v>11</v>
      </c>
      <c r="J190" s="43">
        <v>76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47</v>
      </c>
      <c r="F191" s="43">
        <v>30</v>
      </c>
      <c r="G191" s="43">
        <v>2.6</v>
      </c>
      <c r="H191" s="43">
        <v>0.3</v>
      </c>
      <c r="I191" s="43">
        <v>29.6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710</v>
      </c>
      <c r="G194" s="19">
        <f t="shared" ref="G194:J194" si="88">SUM(G185:G193)</f>
        <v>23</v>
      </c>
      <c r="H194" s="19">
        <f t="shared" si="88"/>
        <v>17</v>
      </c>
      <c r="I194" s="19">
        <f t="shared" si="88"/>
        <v>115.9</v>
      </c>
      <c r="J194" s="19">
        <f t="shared" si="88"/>
        <v>746.5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1300</v>
      </c>
      <c r="G195" s="32">
        <f t="shared" ref="G195" si="90">G184+G194</f>
        <v>31.2</v>
      </c>
      <c r="H195" s="32">
        <f t="shared" ref="H195" si="91">H184+H194</f>
        <v>24.3</v>
      </c>
      <c r="I195" s="32">
        <f t="shared" ref="I195" si="92">I184+I194</f>
        <v>181.9</v>
      </c>
      <c r="J195" s="32">
        <f t="shared" ref="J195:L195" si="93">J184+J194</f>
        <v>1144.4000000000001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1262.3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39.950000000000003</v>
      </c>
      <c r="H196" s="34">
        <f t="shared" si="94"/>
        <v>38.64</v>
      </c>
      <c r="I196" s="34">
        <f t="shared" si="94"/>
        <v>178.12000000000003</v>
      </c>
      <c r="J196" s="34">
        <f t="shared" si="94"/>
        <v>1282.7400000000002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Физика11</cp:lastModifiedBy>
  <dcterms:created xsi:type="dcterms:W3CDTF">2022-05-16T14:23:56Z</dcterms:created>
  <dcterms:modified xsi:type="dcterms:W3CDTF">2024-02-12T10:08:25Z</dcterms:modified>
</cp:coreProperties>
</file>